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Uw Bakker" sheetId="4" r:id="rId1"/>
    <sheet name="Brood" sheetId="2" r:id="rId2"/>
  </sheets>
  <calcPr calcId="144525"/>
</workbook>
</file>

<file path=xl/calcChain.xml><?xml version="1.0" encoding="utf-8"?>
<calcChain xmlns="http://schemas.openxmlformats.org/spreadsheetml/2006/main">
  <c r="K16" i="4" l="1"/>
  <c r="K14" i="4"/>
  <c r="K12" i="4"/>
  <c r="K10" i="4"/>
  <c r="F42" i="2"/>
  <c r="F41" i="2"/>
  <c r="F40" i="2"/>
  <c r="F37" i="2"/>
  <c r="F38" i="2"/>
  <c r="F36" i="2"/>
  <c r="F34" i="2"/>
  <c r="F33" i="2"/>
  <c r="F32" i="2"/>
  <c r="F31" i="2"/>
  <c r="F26" i="2"/>
  <c r="F27" i="2"/>
  <c r="F28" i="2"/>
  <c r="F29" i="2"/>
  <c r="F25" i="2"/>
  <c r="F18" i="2"/>
  <c r="F19" i="2"/>
  <c r="F20" i="2"/>
  <c r="F21" i="2"/>
  <c r="F22" i="2"/>
  <c r="F23" i="2"/>
  <c r="F17" i="2"/>
  <c r="F10" i="2"/>
  <c r="F11" i="2"/>
  <c r="F12" i="2"/>
  <c r="F13" i="2"/>
  <c r="F14" i="2"/>
  <c r="F15" i="2"/>
  <c r="F9" i="2"/>
  <c r="C42" i="2"/>
  <c r="C41" i="2"/>
  <c r="C40" i="2"/>
  <c r="C37" i="2"/>
  <c r="C38" i="2"/>
  <c r="C36" i="2"/>
  <c r="C32" i="2"/>
  <c r="C33" i="2"/>
  <c r="C34" i="2"/>
  <c r="C31" i="2"/>
  <c r="C26" i="2"/>
  <c r="C27" i="2"/>
  <c r="C28" i="2"/>
  <c r="C29" i="2"/>
  <c r="C25" i="2"/>
  <c r="C18" i="2"/>
  <c r="C19" i="2"/>
  <c r="C20" i="2"/>
  <c r="C21" i="2"/>
  <c r="C22" i="2"/>
  <c r="C23" i="2"/>
  <c r="C17" i="2"/>
  <c r="C10" i="2"/>
  <c r="C11" i="2"/>
  <c r="C12" i="2"/>
  <c r="C13" i="2"/>
  <c r="C14" i="2"/>
  <c r="C15" i="2"/>
  <c r="C9" i="2"/>
  <c r="C20" i="4" l="1"/>
</calcChain>
</file>

<file path=xl/sharedStrings.xml><?xml version="1.0" encoding="utf-8"?>
<sst xmlns="http://schemas.openxmlformats.org/spreadsheetml/2006/main" count="63" uniqueCount="48">
  <si>
    <t>WIT</t>
  </si>
  <si>
    <t>Casino wit</t>
  </si>
  <si>
    <t>ROGGEBROOD</t>
  </si>
  <si>
    <t>Roggebol 800gr ONGESNEDEN</t>
  </si>
  <si>
    <t>Boerenrogge dun gesneden</t>
  </si>
  <si>
    <t>prijs</t>
  </si>
  <si>
    <t>aantal</t>
  </si>
  <si>
    <t>totaal</t>
  </si>
  <si>
    <t>Vanaf nu kunt u uw bestellingen online doorgeven aan ons. Vul uw gegevens in, maak een keuze uit ons assortiment,</t>
  </si>
  <si>
    <t>NAAM</t>
  </si>
  <si>
    <t>ADRES</t>
  </si>
  <si>
    <t>TELEFOON</t>
  </si>
  <si>
    <t>AFHAALDATUM</t>
  </si>
  <si>
    <t>AFHAALTIJD</t>
  </si>
  <si>
    <t>PRIJS TOTAAL</t>
  </si>
  <si>
    <t>Tussen 10 en 15 uur</t>
  </si>
  <si>
    <t>dd-mm-jjjj</t>
  </si>
  <si>
    <t>Speltkoren (pakje)</t>
  </si>
  <si>
    <t>Roggebrood (gesneden)</t>
  </si>
  <si>
    <t>BRUIN</t>
  </si>
  <si>
    <t>VOLKOREN</t>
  </si>
  <si>
    <t>MEERGRANEN</t>
  </si>
  <si>
    <t>SPECIAAL</t>
  </si>
  <si>
    <t>Bus wit</t>
  </si>
  <si>
    <t>Weense snijder</t>
  </si>
  <si>
    <t>Weense snijder maanzaad</t>
  </si>
  <si>
    <t>Tijger wit</t>
  </si>
  <si>
    <t>Beschuit wit</t>
  </si>
  <si>
    <t>Bus melk</t>
  </si>
  <si>
    <t>Bus tarwe</t>
  </si>
  <si>
    <t>Frans vloertarwe</t>
  </si>
  <si>
    <t>Tijger tarwe</t>
  </si>
  <si>
    <t>Smurf tarwe</t>
  </si>
  <si>
    <t>Beschuit tarwe</t>
  </si>
  <si>
    <t>Casino tarwe</t>
  </si>
  <si>
    <t>Landbrood</t>
  </si>
  <si>
    <t>Bus volkoren</t>
  </si>
  <si>
    <t>Vloer volkoren</t>
  </si>
  <si>
    <t>Vloer volkoren sesam</t>
  </si>
  <si>
    <t>Limburgs terf</t>
  </si>
  <si>
    <t>Vollerkoren</t>
  </si>
  <si>
    <t>Bus meergranenbrood</t>
  </si>
  <si>
    <t>Bruiner pelt</t>
  </si>
  <si>
    <t>Alpenbrood</t>
  </si>
  <si>
    <t>Zonnebloem meergranenbrood</t>
  </si>
  <si>
    <t>Zeebonkje</t>
  </si>
  <si>
    <t>Spelt natuurbrood</t>
  </si>
  <si>
    <t>druk op betalen en wij zorgen dat de bestelling voor u klaar ligt.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</si>
</sst>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sz val="10"/>
      <color rgb="FF58391F"/>
      <name val="Tahoma"/>
      <family val="2"/>
    </font>
    <font>
      <b/>
      <sz val="14"/>
      <color rgb="FF58391F"/>
      <name val="Tahoma"/>
      <family val="2"/>
    </font>
    <font>
      <sz val="14"/>
      <color rgb="FF58391F"/>
      <name val="Tahoma"/>
      <family val="2"/>
    </font>
    <font>
      <sz val="10"/>
      <color theme="0"/>
      <name val="Tahoma"/>
      <family val="2"/>
    </font>
    <font>
      <i/>
      <sz val="10"/>
      <color rgb="FF58391F"/>
      <name val="Tahoma"/>
      <family val="2"/>
    </font>
    <font>
      <b/>
      <sz val="10"/>
      <color rgb="FF5839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AE2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58391F"/>
      </bottom>
      <diagonal/>
    </border>
    <border>
      <left style="thin">
        <color rgb="FF58391F"/>
      </left>
      <right/>
      <top style="thin">
        <color rgb="FF58391F"/>
      </top>
      <bottom/>
      <diagonal/>
    </border>
    <border>
      <left/>
      <right/>
      <top style="thin">
        <color rgb="FF58391F"/>
      </top>
      <bottom/>
      <diagonal/>
    </border>
    <border>
      <left/>
      <right style="thin">
        <color rgb="FF58391F"/>
      </right>
      <top style="thin">
        <color rgb="FF58391F"/>
      </top>
      <bottom/>
      <diagonal/>
    </border>
    <border>
      <left style="thin">
        <color rgb="FF58391F"/>
      </left>
      <right/>
      <top/>
      <bottom/>
      <diagonal/>
    </border>
    <border>
      <left/>
      <right style="thin">
        <color rgb="FF58391F"/>
      </right>
      <top/>
      <bottom/>
      <diagonal/>
    </border>
    <border>
      <left style="thin">
        <color rgb="FF58391F"/>
      </left>
      <right/>
      <top/>
      <bottom style="thin">
        <color rgb="FF58391F"/>
      </bottom>
      <diagonal/>
    </border>
    <border>
      <left/>
      <right style="thin">
        <color rgb="FF58391F"/>
      </right>
      <top/>
      <bottom style="thin">
        <color rgb="FF58391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8391F"/>
      <color rgb="FFFCAE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7</xdr:col>
      <xdr:colOff>2428875</xdr:colOff>
      <xdr:row>5</xdr:row>
      <xdr:rowOff>257175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9075"/>
          <a:ext cx="7334250" cy="238125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18</xdr:row>
      <xdr:rowOff>85725</xdr:rowOff>
    </xdr:from>
    <xdr:to>
      <xdr:col>7</xdr:col>
      <xdr:colOff>2124075</xdr:colOff>
      <xdr:row>21</xdr:row>
      <xdr:rowOff>104775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5210175"/>
          <a:ext cx="196215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7</xdr:col>
      <xdr:colOff>628650</xdr:colOff>
      <xdr:row>6</xdr:row>
      <xdr:rowOff>66675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9075"/>
          <a:ext cx="7334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C10" sqref="C10:G10"/>
    </sheetView>
  </sheetViews>
  <sheetFormatPr defaultRowHeight="15" x14ac:dyDescent="0.25"/>
  <cols>
    <col min="2" max="2" width="21.5703125" customWidth="1"/>
    <col min="7" max="7" width="6.5703125" customWidth="1"/>
    <col min="8" max="8" width="37" customWidth="1"/>
    <col min="11" max="11" width="9.140625" hidden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8"/>
      <c r="B2" s="29"/>
      <c r="C2" s="29"/>
      <c r="D2" s="29"/>
      <c r="E2" s="29"/>
      <c r="F2" s="29"/>
      <c r="G2" s="29"/>
      <c r="H2" s="30"/>
      <c r="I2" s="1"/>
      <c r="J2" s="1"/>
      <c r="K2" s="1"/>
      <c r="L2" s="1"/>
      <c r="M2" s="1"/>
    </row>
    <row r="3" spans="1:13" x14ac:dyDescent="0.25">
      <c r="A3" s="11"/>
      <c r="B3" s="12"/>
      <c r="C3" s="12"/>
      <c r="D3" s="12"/>
      <c r="E3" s="12"/>
      <c r="F3" s="12"/>
      <c r="G3" s="12"/>
      <c r="H3" s="13"/>
      <c r="I3" s="1"/>
      <c r="J3" s="1"/>
      <c r="K3" s="1"/>
      <c r="L3" s="1"/>
      <c r="M3" s="1"/>
    </row>
    <row r="4" spans="1:13" x14ac:dyDescent="0.25">
      <c r="A4" s="11"/>
      <c r="B4" s="12"/>
      <c r="C4" s="12"/>
      <c r="D4" s="12"/>
      <c r="E4" s="12"/>
      <c r="F4" s="12"/>
      <c r="G4" s="12"/>
      <c r="H4" s="13"/>
      <c r="I4" s="1"/>
      <c r="J4" s="1"/>
      <c r="K4" s="1"/>
      <c r="L4" s="1"/>
      <c r="M4" s="1"/>
    </row>
    <row r="5" spans="1:13" ht="124.5" customHeight="1" x14ac:dyDescent="0.25">
      <c r="A5" s="11"/>
      <c r="B5" s="12"/>
      <c r="C5" s="12"/>
      <c r="D5" s="12"/>
      <c r="E5" s="12"/>
      <c r="F5" s="12"/>
      <c r="G5" s="12"/>
      <c r="H5" s="13"/>
      <c r="I5" s="1"/>
      <c r="J5" s="1"/>
      <c r="K5" s="1"/>
      <c r="L5" s="1"/>
      <c r="M5" s="1"/>
    </row>
    <row r="6" spans="1:13" ht="39" customHeight="1" x14ac:dyDescent="0.25">
      <c r="A6" s="11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</row>
    <row r="7" spans="1:13" x14ac:dyDescent="0.25">
      <c r="A7" s="11"/>
      <c r="B7" s="12" t="s">
        <v>8</v>
      </c>
      <c r="C7" s="12"/>
      <c r="D7" s="12"/>
      <c r="E7" s="12"/>
      <c r="F7" s="12"/>
      <c r="G7" s="12"/>
      <c r="H7" s="13"/>
      <c r="I7" s="1"/>
      <c r="J7" s="1"/>
      <c r="K7" s="1"/>
      <c r="L7" s="1"/>
      <c r="M7" s="1"/>
    </row>
    <row r="8" spans="1:13" x14ac:dyDescent="0.25">
      <c r="A8" s="11"/>
      <c r="B8" s="12" t="s">
        <v>47</v>
      </c>
      <c r="C8" s="12"/>
      <c r="D8" s="12"/>
      <c r="E8" s="12"/>
      <c r="F8" s="12"/>
      <c r="G8" s="12"/>
      <c r="H8" s="13"/>
      <c r="I8" s="1"/>
      <c r="J8" s="1"/>
      <c r="K8" s="2"/>
      <c r="L8" s="1"/>
      <c r="M8" s="1"/>
    </row>
    <row r="9" spans="1:13" x14ac:dyDescent="0.25">
      <c r="A9" s="11"/>
      <c r="B9" s="12"/>
      <c r="C9" s="12"/>
      <c r="D9" s="12"/>
      <c r="E9" s="12"/>
      <c r="F9" s="12"/>
      <c r="G9" s="12"/>
      <c r="H9" s="13"/>
      <c r="I9" s="1"/>
      <c r="J9" s="1"/>
      <c r="K9" s="2"/>
      <c r="L9" s="1"/>
      <c r="M9" s="1"/>
    </row>
    <row r="10" spans="1:13" x14ac:dyDescent="0.25">
      <c r="A10" s="11"/>
      <c r="B10" s="25" t="s">
        <v>9</v>
      </c>
      <c r="C10" s="26"/>
      <c r="D10" s="27"/>
      <c r="E10" s="27"/>
      <c r="F10" s="27"/>
      <c r="G10" s="27"/>
      <c r="H10" s="13"/>
      <c r="I10" s="1"/>
      <c r="J10" s="1"/>
      <c r="K10" s="2">
        <f>C10</f>
        <v>0</v>
      </c>
      <c r="L10" s="1"/>
      <c r="M10" s="1"/>
    </row>
    <row r="11" spans="1:13" x14ac:dyDescent="0.25">
      <c r="A11" s="11"/>
      <c r="B11" s="12"/>
      <c r="C11" s="12"/>
      <c r="D11" s="12"/>
      <c r="E11" s="12"/>
      <c r="F11" s="12"/>
      <c r="G11" s="12"/>
      <c r="H11" s="13"/>
      <c r="I11" s="1"/>
      <c r="J11" s="1"/>
      <c r="K11" s="2"/>
      <c r="L11" s="1"/>
      <c r="M11" s="1"/>
    </row>
    <row r="12" spans="1:13" x14ac:dyDescent="0.25">
      <c r="A12" s="11"/>
      <c r="B12" s="25" t="s">
        <v>10</v>
      </c>
      <c r="C12" s="26"/>
      <c r="D12" s="27"/>
      <c r="E12" s="27"/>
      <c r="F12" s="27"/>
      <c r="G12" s="27"/>
      <c r="H12" s="13"/>
      <c r="I12" s="1"/>
      <c r="J12" s="1"/>
      <c r="K12" s="2">
        <f>C12</f>
        <v>0</v>
      </c>
      <c r="L12" s="1"/>
      <c r="M12" s="1"/>
    </row>
    <row r="13" spans="1:13" x14ac:dyDescent="0.25">
      <c r="A13" s="11"/>
      <c r="B13" s="12"/>
      <c r="C13" s="12"/>
      <c r="D13" s="12"/>
      <c r="E13" s="12"/>
      <c r="F13" s="12"/>
      <c r="G13" s="12"/>
      <c r="H13" s="13"/>
      <c r="I13" s="1"/>
      <c r="J13" s="1"/>
      <c r="K13" s="2"/>
      <c r="L13" s="1"/>
      <c r="M13" s="1"/>
    </row>
    <row r="14" spans="1:13" x14ac:dyDescent="0.25">
      <c r="A14" s="11"/>
      <c r="B14" s="25" t="s">
        <v>11</v>
      </c>
      <c r="C14" s="26"/>
      <c r="D14" s="27"/>
      <c r="E14" s="27"/>
      <c r="F14" s="27"/>
      <c r="G14" s="27"/>
      <c r="H14" s="13"/>
      <c r="I14" s="1"/>
      <c r="J14" s="1"/>
      <c r="K14" s="2">
        <f>C14</f>
        <v>0</v>
      </c>
      <c r="L14" s="1"/>
      <c r="M14" s="1"/>
    </row>
    <row r="15" spans="1:13" x14ac:dyDescent="0.25">
      <c r="A15" s="11"/>
      <c r="B15" s="12"/>
      <c r="C15" s="12"/>
      <c r="D15" s="12"/>
      <c r="E15" s="12"/>
      <c r="F15" s="12"/>
      <c r="G15" s="12"/>
      <c r="H15" s="13"/>
      <c r="I15" s="1"/>
      <c r="J15" s="1"/>
      <c r="K15" s="2"/>
      <c r="L15" s="1"/>
      <c r="M15" s="1"/>
    </row>
    <row r="16" spans="1:13" x14ac:dyDescent="0.25">
      <c r="A16" s="11"/>
      <c r="B16" s="25" t="s">
        <v>12</v>
      </c>
      <c r="C16" s="26" t="s">
        <v>16</v>
      </c>
      <c r="D16" s="27"/>
      <c r="E16" s="27"/>
      <c r="F16" s="27"/>
      <c r="G16" s="27"/>
      <c r="H16" s="13"/>
      <c r="I16" s="1"/>
      <c r="J16" s="1"/>
      <c r="K16" s="2" t="str">
        <f>C16</f>
        <v>dd-mm-jjjj</v>
      </c>
      <c r="L16" s="1"/>
      <c r="M16" s="1"/>
    </row>
    <row r="17" spans="1:13" x14ac:dyDescent="0.25">
      <c r="A17" s="11"/>
      <c r="B17" s="12"/>
      <c r="C17" s="12"/>
      <c r="D17" s="12"/>
      <c r="E17" s="12"/>
      <c r="F17" s="12"/>
      <c r="G17" s="12"/>
      <c r="H17" s="13"/>
      <c r="I17" s="1"/>
      <c r="J17" s="1"/>
      <c r="K17" s="2"/>
      <c r="L17" s="1"/>
      <c r="M17" s="1"/>
    </row>
    <row r="18" spans="1:13" x14ac:dyDescent="0.25">
      <c r="A18" s="11"/>
      <c r="B18" s="25" t="s">
        <v>13</v>
      </c>
      <c r="C18" s="12" t="s">
        <v>15</v>
      </c>
      <c r="D18" s="12"/>
      <c r="E18" s="12"/>
      <c r="F18" s="12"/>
      <c r="G18" s="12"/>
      <c r="H18" s="13"/>
      <c r="I18" s="1"/>
      <c r="J18" s="1"/>
      <c r="K18" s="2"/>
      <c r="L18" s="1"/>
      <c r="M18" s="1"/>
    </row>
    <row r="19" spans="1:13" x14ac:dyDescent="0.25">
      <c r="A19" s="11"/>
      <c r="B19" s="12"/>
      <c r="C19" s="12"/>
      <c r="D19" s="12"/>
      <c r="E19" s="12"/>
      <c r="F19" s="12"/>
      <c r="G19" s="12"/>
      <c r="H19" s="13"/>
      <c r="I19" s="1"/>
      <c r="J19" s="1"/>
      <c r="K19" s="2"/>
      <c r="L19" s="1"/>
      <c r="M19" s="1"/>
    </row>
    <row r="20" spans="1:13" x14ac:dyDescent="0.25">
      <c r="A20" s="11"/>
      <c r="B20" s="25" t="s">
        <v>14</v>
      </c>
      <c r="C20" s="4">
        <f>SUM(Brood!F9:F15)+SUM(Brood!F17:F23)+SUM(Brood!F25:F29)+SUM(Brood!F31:F34)+SUM(Brood!F36:F38)+SUM(Brood!F40:F42)</f>
        <v>0</v>
      </c>
      <c r="D20" s="12"/>
      <c r="E20" s="12"/>
      <c r="F20" s="12"/>
      <c r="G20" s="12"/>
      <c r="H20" s="13"/>
      <c r="I20" s="1"/>
      <c r="J20" s="1"/>
      <c r="K20" s="2"/>
      <c r="L20" s="1"/>
      <c r="M20" s="1"/>
    </row>
    <row r="21" spans="1:13" x14ac:dyDescent="0.25">
      <c r="A21" s="11"/>
      <c r="B21" s="12"/>
      <c r="C21" s="12"/>
      <c r="D21" s="12"/>
      <c r="E21" s="12"/>
      <c r="F21" s="12"/>
      <c r="G21" s="12"/>
      <c r="H21" s="13"/>
      <c r="I21" s="1"/>
      <c r="J21" s="1"/>
      <c r="K21" s="2"/>
      <c r="L21" s="1"/>
      <c r="M21" s="1"/>
    </row>
    <row r="22" spans="1:13" x14ac:dyDescent="0.25">
      <c r="A22" s="23"/>
      <c r="B22" s="3"/>
      <c r="C22" s="3"/>
      <c r="D22" s="3"/>
      <c r="E22" s="3"/>
      <c r="F22" s="3"/>
      <c r="G22" s="3"/>
      <c r="H22" s="24"/>
      <c r="I22" s="1"/>
      <c r="J22" s="1"/>
      <c r="K22" s="2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">
    <mergeCell ref="C10:G10"/>
    <mergeCell ref="C12:G12"/>
    <mergeCell ref="C14:G14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1"/>
  <sheetViews>
    <sheetView workbookViewId="0">
      <selection activeCell="D9" sqref="D9"/>
    </sheetView>
  </sheetViews>
  <sheetFormatPr defaultRowHeight="15" x14ac:dyDescent="0.25"/>
  <cols>
    <col min="2" max="2" width="48.5703125" bestFit="1" customWidth="1"/>
    <col min="7" max="7" width="6.5703125" customWidth="1"/>
    <col min="8" max="8" width="10" customWidth="1"/>
    <col min="11" max="11" width="0" hidden="1" customWidth="1"/>
  </cols>
  <sheetData>
    <row r="2" spans="1:29" x14ac:dyDescent="0.25">
      <c r="A2" s="5"/>
      <c r="B2" s="6"/>
      <c r="C2" s="6"/>
      <c r="D2" s="6"/>
      <c r="E2" s="6"/>
      <c r="F2" s="6"/>
      <c r="G2" s="6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8"/>
      <c r="B3" s="9"/>
      <c r="C3" s="9"/>
      <c r="D3" s="9"/>
      <c r="E3" s="9"/>
      <c r="F3" s="9"/>
      <c r="G3" s="9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8"/>
      <c r="B4" s="9"/>
      <c r="C4" s="9"/>
      <c r="D4" s="9"/>
      <c r="E4" s="9"/>
      <c r="F4" s="9"/>
      <c r="G4" s="9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8"/>
      <c r="B5" s="9"/>
      <c r="C5" s="9"/>
      <c r="D5" s="9"/>
      <c r="E5" s="9"/>
      <c r="F5" s="9"/>
      <c r="G5" s="9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4.5" customHeight="1" x14ac:dyDescent="0.25">
      <c r="A6" s="8"/>
      <c r="B6" s="9"/>
      <c r="C6" s="9"/>
      <c r="D6" s="9"/>
      <c r="E6" s="9"/>
      <c r="F6" s="9"/>
      <c r="G6" s="9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9" customHeight="1" x14ac:dyDescent="0.25">
      <c r="A7" s="11"/>
      <c r="B7" s="12"/>
      <c r="C7" s="12"/>
      <c r="D7" s="12"/>
      <c r="E7" s="12"/>
      <c r="F7" s="12"/>
      <c r="G7" s="12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x14ac:dyDescent="0.25">
      <c r="A8" s="11"/>
      <c r="B8" s="14" t="s">
        <v>0</v>
      </c>
      <c r="C8" s="15" t="s">
        <v>5</v>
      </c>
      <c r="D8" s="16" t="s">
        <v>6</v>
      </c>
      <c r="E8" s="17"/>
      <c r="F8" s="18" t="s">
        <v>7</v>
      </c>
      <c r="G8" s="17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1"/>
      <c r="B9" s="12" t="s">
        <v>23</v>
      </c>
      <c r="C9" s="19">
        <f>K9</f>
        <v>2.1</v>
      </c>
      <c r="D9" s="20"/>
      <c r="E9" s="12"/>
      <c r="F9" s="21" t="str">
        <f>IF(ISBLANK(D9),"",C9*D9)</f>
        <v/>
      </c>
      <c r="G9" s="12"/>
      <c r="H9" s="13"/>
      <c r="I9" s="1"/>
      <c r="J9" s="1"/>
      <c r="K9" s="2">
        <v>2.1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1"/>
      <c r="B10" s="12" t="s">
        <v>24</v>
      </c>
      <c r="C10" s="19">
        <f t="shared" ref="C10:C15" si="0">K10</f>
        <v>2.25</v>
      </c>
      <c r="D10" s="20"/>
      <c r="E10" s="12"/>
      <c r="F10" s="21" t="str">
        <f t="shared" ref="F10:F15" si="1">IF(ISBLANK(D10),"",C10*D10)</f>
        <v/>
      </c>
      <c r="G10" s="12"/>
      <c r="H10" s="13"/>
      <c r="I10" s="1"/>
      <c r="J10" s="1"/>
      <c r="K10" s="2">
        <v>2.25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1"/>
      <c r="B11" s="12" t="s">
        <v>25</v>
      </c>
      <c r="C11" s="19">
        <f t="shared" si="0"/>
        <v>2.2999999999999998</v>
      </c>
      <c r="D11" s="20"/>
      <c r="E11" s="12"/>
      <c r="F11" s="21" t="str">
        <f t="shared" si="1"/>
        <v/>
      </c>
      <c r="G11" s="12"/>
      <c r="H11" s="13"/>
      <c r="I11" s="1"/>
      <c r="J11" s="1"/>
      <c r="K11" s="2">
        <v>2.2999999999999998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1"/>
      <c r="B12" s="12" t="s">
        <v>26</v>
      </c>
      <c r="C12" s="19">
        <f t="shared" si="0"/>
        <v>2.25</v>
      </c>
      <c r="D12" s="20"/>
      <c r="E12" s="12"/>
      <c r="F12" s="21" t="str">
        <f t="shared" si="1"/>
        <v/>
      </c>
      <c r="G12" s="12"/>
      <c r="H12" s="13"/>
      <c r="I12" s="1"/>
      <c r="J12" s="1"/>
      <c r="K12" s="2">
        <v>2.25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1"/>
      <c r="B13" s="12" t="s">
        <v>27</v>
      </c>
      <c r="C13" s="19">
        <f t="shared" si="0"/>
        <v>2.25</v>
      </c>
      <c r="D13" s="20"/>
      <c r="E13" s="12"/>
      <c r="F13" s="21" t="str">
        <f t="shared" si="1"/>
        <v/>
      </c>
      <c r="G13" s="12"/>
      <c r="H13" s="13"/>
      <c r="I13" s="1"/>
      <c r="J13" s="1"/>
      <c r="K13" s="2">
        <v>2.25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1"/>
      <c r="B14" s="12" t="s">
        <v>1</v>
      </c>
      <c r="C14" s="19">
        <f t="shared" si="0"/>
        <v>2.25</v>
      </c>
      <c r="D14" s="20"/>
      <c r="E14" s="12"/>
      <c r="F14" s="21" t="str">
        <f t="shared" si="1"/>
        <v/>
      </c>
      <c r="G14" s="12"/>
      <c r="H14" s="13"/>
      <c r="I14" s="1"/>
      <c r="J14" s="1"/>
      <c r="K14" s="2">
        <v>2.25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1"/>
      <c r="B15" s="12" t="s">
        <v>28</v>
      </c>
      <c r="C15" s="19">
        <f t="shared" si="0"/>
        <v>2.25</v>
      </c>
      <c r="D15" s="20"/>
      <c r="E15" s="12"/>
      <c r="F15" s="21" t="str">
        <f t="shared" si="1"/>
        <v/>
      </c>
      <c r="G15" s="12"/>
      <c r="H15" s="13"/>
      <c r="I15" s="1"/>
      <c r="J15" s="1"/>
      <c r="K15" s="2">
        <v>2.25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x14ac:dyDescent="0.25">
      <c r="A16" s="11"/>
      <c r="B16" s="14" t="s">
        <v>19</v>
      </c>
      <c r="C16" s="15" t="s">
        <v>5</v>
      </c>
      <c r="D16" s="16" t="s">
        <v>6</v>
      </c>
      <c r="E16" s="17"/>
      <c r="F16" s="18" t="s">
        <v>7</v>
      </c>
      <c r="G16" s="17"/>
      <c r="H16" s="13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1"/>
      <c r="B17" s="12" t="s">
        <v>29</v>
      </c>
      <c r="C17" s="19">
        <f>K17</f>
        <v>2.15</v>
      </c>
      <c r="D17" s="20"/>
      <c r="E17" s="12"/>
      <c r="F17" s="21" t="str">
        <f>IF(ISBLANK(D17),"",C17*D17)</f>
        <v/>
      </c>
      <c r="G17" s="12"/>
      <c r="H17" s="13"/>
      <c r="I17" s="1"/>
      <c r="J17" s="1"/>
      <c r="K17" s="2">
        <v>2.15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1"/>
      <c r="B18" s="12" t="s">
        <v>30</v>
      </c>
      <c r="C18" s="19">
        <f t="shared" ref="C18:C23" si="2">K18</f>
        <v>2.25</v>
      </c>
      <c r="D18" s="20"/>
      <c r="E18" s="12"/>
      <c r="F18" s="21" t="str">
        <f t="shared" ref="F18:F23" si="3">IF(ISBLANK(D18),"",C18*D18)</f>
        <v/>
      </c>
      <c r="G18" s="12"/>
      <c r="H18" s="13"/>
      <c r="I18" s="1"/>
      <c r="J18" s="1"/>
      <c r="K18" s="2">
        <v>2.25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1"/>
      <c r="B19" s="12" t="s">
        <v>31</v>
      </c>
      <c r="C19" s="19">
        <f t="shared" si="2"/>
        <v>2.25</v>
      </c>
      <c r="D19" s="20"/>
      <c r="E19" s="12"/>
      <c r="F19" s="21" t="str">
        <f t="shared" si="3"/>
        <v/>
      </c>
      <c r="G19" s="12"/>
      <c r="H19" s="13"/>
      <c r="I19" s="1"/>
      <c r="J19" s="1"/>
      <c r="K19" s="2">
        <v>2.25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1"/>
      <c r="B20" s="12" t="s">
        <v>32</v>
      </c>
      <c r="C20" s="19">
        <f t="shared" si="2"/>
        <v>2.25</v>
      </c>
      <c r="D20" s="20"/>
      <c r="E20" s="12"/>
      <c r="F20" s="21" t="str">
        <f t="shared" si="3"/>
        <v/>
      </c>
      <c r="G20" s="12"/>
      <c r="H20" s="13"/>
      <c r="I20" s="1"/>
      <c r="J20" s="1"/>
      <c r="K20" s="2">
        <v>2.25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1"/>
      <c r="B21" s="12" t="s">
        <v>33</v>
      </c>
      <c r="C21" s="19">
        <f t="shared" si="2"/>
        <v>2.25</v>
      </c>
      <c r="D21" s="20"/>
      <c r="E21" s="12"/>
      <c r="F21" s="21" t="str">
        <f t="shared" si="3"/>
        <v/>
      </c>
      <c r="G21" s="12"/>
      <c r="H21" s="13"/>
      <c r="I21" s="1"/>
      <c r="J21" s="1"/>
      <c r="K21" s="2">
        <v>2.25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1"/>
      <c r="B22" s="12" t="s">
        <v>34</v>
      </c>
      <c r="C22" s="19">
        <f t="shared" si="2"/>
        <v>2.25</v>
      </c>
      <c r="D22" s="20"/>
      <c r="E22" s="12"/>
      <c r="F22" s="21" t="str">
        <f t="shared" si="3"/>
        <v/>
      </c>
      <c r="G22" s="12"/>
      <c r="H22" s="13"/>
      <c r="I22" s="1"/>
      <c r="J22" s="1"/>
      <c r="K22" s="2">
        <v>2.25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1"/>
      <c r="B23" s="12" t="s">
        <v>35</v>
      </c>
      <c r="C23" s="19">
        <f t="shared" si="2"/>
        <v>2.4</v>
      </c>
      <c r="D23" s="20"/>
      <c r="E23" s="12"/>
      <c r="F23" s="21" t="str">
        <f t="shared" si="3"/>
        <v/>
      </c>
      <c r="G23" s="12"/>
      <c r="H23" s="13"/>
      <c r="I23" s="1"/>
      <c r="J23" s="1"/>
      <c r="K23" s="2">
        <v>2.4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8" x14ac:dyDescent="0.25">
      <c r="A24" s="11"/>
      <c r="B24" s="22" t="s">
        <v>20</v>
      </c>
      <c r="C24" s="15" t="s">
        <v>5</v>
      </c>
      <c r="D24" s="16" t="s">
        <v>6</v>
      </c>
      <c r="E24" s="17"/>
      <c r="F24" s="18" t="s">
        <v>7</v>
      </c>
      <c r="G24" s="17"/>
      <c r="H24" s="13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1"/>
      <c r="B25" s="12" t="s">
        <v>36</v>
      </c>
      <c r="C25" s="19">
        <f>K25</f>
        <v>2.35</v>
      </c>
      <c r="D25" s="20"/>
      <c r="E25" s="12"/>
      <c r="F25" s="21" t="str">
        <f>IF(ISBLANK(D25),"",C25*D25)</f>
        <v/>
      </c>
      <c r="G25" s="12"/>
      <c r="H25" s="13"/>
      <c r="I25" s="1"/>
      <c r="J25" s="1"/>
      <c r="K25" s="2">
        <v>2.35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1"/>
      <c r="B26" s="12" t="s">
        <v>37</v>
      </c>
      <c r="C26" s="19">
        <f t="shared" ref="C26:C29" si="4">K26</f>
        <v>2.35</v>
      </c>
      <c r="D26" s="20"/>
      <c r="E26" s="12"/>
      <c r="F26" s="21" t="str">
        <f t="shared" ref="F26:F29" si="5">IF(ISBLANK(D26),"",C26*D26)</f>
        <v/>
      </c>
      <c r="G26" s="12"/>
      <c r="H26" s="13"/>
      <c r="I26" s="1"/>
      <c r="J26" s="1"/>
      <c r="K26" s="2">
        <v>2.35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1"/>
      <c r="B27" s="12" t="s">
        <v>38</v>
      </c>
      <c r="C27" s="19">
        <f t="shared" si="4"/>
        <v>2.4</v>
      </c>
      <c r="D27" s="20"/>
      <c r="E27" s="12"/>
      <c r="F27" s="21" t="str">
        <f t="shared" si="5"/>
        <v/>
      </c>
      <c r="G27" s="12"/>
      <c r="H27" s="13"/>
      <c r="I27" s="1"/>
      <c r="J27" s="1"/>
      <c r="K27" s="2">
        <v>2.4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1"/>
      <c r="B28" s="12" t="s">
        <v>39</v>
      </c>
      <c r="C28" s="19">
        <f t="shared" si="4"/>
        <v>2.4</v>
      </c>
      <c r="D28" s="20"/>
      <c r="E28" s="12"/>
      <c r="F28" s="21" t="str">
        <f t="shared" si="5"/>
        <v/>
      </c>
      <c r="G28" s="12"/>
      <c r="H28" s="13"/>
      <c r="I28" s="1"/>
      <c r="J28" s="1"/>
      <c r="K28" s="2">
        <v>2.4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1"/>
      <c r="B29" s="12" t="s">
        <v>40</v>
      </c>
      <c r="C29" s="19">
        <f t="shared" si="4"/>
        <v>2.65</v>
      </c>
      <c r="D29" s="20"/>
      <c r="E29" s="12"/>
      <c r="F29" s="21" t="str">
        <f t="shared" si="5"/>
        <v/>
      </c>
      <c r="G29" s="12"/>
      <c r="H29" s="13"/>
      <c r="I29" s="1"/>
      <c r="J29" s="1"/>
      <c r="K29" s="2">
        <v>2.65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" x14ac:dyDescent="0.25">
      <c r="A30" s="11"/>
      <c r="B30" s="22" t="s">
        <v>21</v>
      </c>
      <c r="C30" s="15" t="s">
        <v>5</v>
      </c>
      <c r="D30" s="16" t="s">
        <v>6</v>
      </c>
      <c r="E30" s="17"/>
      <c r="F30" s="18" t="s">
        <v>7</v>
      </c>
      <c r="G30" s="17"/>
      <c r="H30" s="13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1"/>
      <c r="B31" s="12" t="s">
        <v>41</v>
      </c>
      <c r="C31" s="19">
        <f>K31</f>
        <v>2.65</v>
      </c>
      <c r="D31" s="20"/>
      <c r="E31" s="12"/>
      <c r="F31" s="21" t="str">
        <f>IF(ISBLANK(D31),"",C31*D31)</f>
        <v/>
      </c>
      <c r="G31" s="12"/>
      <c r="H31" s="13"/>
      <c r="I31" s="1"/>
      <c r="J31" s="1"/>
      <c r="K31" s="2">
        <v>2.65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1"/>
      <c r="B32" s="12" t="s">
        <v>42</v>
      </c>
      <c r="C32" s="19">
        <f t="shared" ref="C32:C34" si="6">K32</f>
        <v>2.6</v>
      </c>
      <c r="D32" s="20"/>
      <c r="E32" s="12"/>
      <c r="F32" s="21" t="str">
        <f t="shared" ref="F32:F34" si="7">IF(ISBLANK(D32),"",C32*D32)</f>
        <v/>
      </c>
      <c r="G32" s="12"/>
      <c r="H32" s="13"/>
      <c r="I32" s="1"/>
      <c r="J32" s="1"/>
      <c r="K32" s="2">
        <v>2.6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1"/>
      <c r="B33" s="12" t="s">
        <v>43</v>
      </c>
      <c r="C33" s="19">
        <f t="shared" si="6"/>
        <v>2.5</v>
      </c>
      <c r="D33" s="20"/>
      <c r="E33" s="12"/>
      <c r="F33" s="21" t="str">
        <f t="shared" si="7"/>
        <v/>
      </c>
      <c r="G33" s="12"/>
      <c r="H33" s="13"/>
      <c r="I33" s="1"/>
      <c r="J33" s="1"/>
      <c r="K33" s="2">
        <v>2.5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1"/>
      <c r="B34" s="12" t="s">
        <v>44</v>
      </c>
      <c r="C34" s="19">
        <f t="shared" si="6"/>
        <v>2.8</v>
      </c>
      <c r="D34" s="20"/>
      <c r="E34" s="12"/>
      <c r="F34" s="21" t="str">
        <f t="shared" si="7"/>
        <v/>
      </c>
      <c r="G34" s="12"/>
      <c r="H34" s="13"/>
      <c r="I34" s="1"/>
      <c r="J34" s="1"/>
      <c r="K34" s="2">
        <v>2.8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" x14ac:dyDescent="0.25">
      <c r="A35" s="11"/>
      <c r="B35" s="22" t="s">
        <v>22</v>
      </c>
      <c r="C35" s="15" t="s">
        <v>5</v>
      </c>
      <c r="D35" s="16" t="s">
        <v>6</v>
      </c>
      <c r="E35" s="17"/>
      <c r="F35" s="18" t="s">
        <v>7</v>
      </c>
      <c r="G35" s="17"/>
      <c r="H35" s="13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1"/>
      <c r="B36" s="12" t="s">
        <v>45</v>
      </c>
      <c r="C36" s="19">
        <f>K36</f>
        <v>1.95</v>
      </c>
      <c r="D36" s="20"/>
      <c r="E36" s="12"/>
      <c r="F36" s="21" t="str">
        <f>IF(ISBLANK(D36),"",C36*D36)</f>
        <v/>
      </c>
      <c r="G36" s="12"/>
      <c r="H36" s="13"/>
      <c r="I36" s="1"/>
      <c r="J36" s="1"/>
      <c r="K36" s="2">
        <v>1.95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1"/>
      <c r="B37" s="12" t="s">
        <v>46</v>
      </c>
      <c r="C37" s="19">
        <f t="shared" ref="C37:C38" si="8">K37</f>
        <v>2.0499999999999998</v>
      </c>
      <c r="D37" s="20"/>
      <c r="E37" s="12"/>
      <c r="F37" s="21" t="str">
        <f t="shared" ref="F37:F38" si="9">IF(ISBLANK(D37),"",C37*D37)</f>
        <v/>
      </c>
      <c r="G37" s="12"/>
      <c r="H37" s="13"/>
      <c r="I37" s="1"/>
      <c r="J37" s="1"/>
      <c r="K37" s="2">
        <v>2.0499999999999998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1"/>
      <c r="B38" s="12" t="s">
        <v>17</v>
      </c>
      <c r="C38" s="19">
        <f t="shared" si="8"/>
        <v>1.75</v>
      </c>
      <c r="D38" s="20"/>
      <c r="E38" s="12"/>
      <c r="F38" s="21" t="str">
        <f t="shared" si="9"/>
        <v/>
      </c>
      <c r="G38" s="12"/>
      <c r="H38" s="13"/>
      <c r="I38" s="1"/>
      <c r="J38" s="1"/>
      <c r="K38" s="2">
        <v>1.75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" x14ac:dyDescent="0.25">
      <c r="A39" s="11"/>
      <c r="B39" s="22" t="s">
        <v>2</v>
      </c>
      <c r="C39" s="15" t="s">
        <v>5</v>
      </c>
      <c r="D39" s="16" t="s">
        <v>6</v>
      </c>
      <c r="E39" s="17"/>
      <c r="F39" s="18" t="s">
        <v>7</v>
      </c>
      <c r="G39" s="17"/>
      <c r="H39" s="13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1"/>
      <c r="B40" s="12" t="s">
        <v>3</v>
      </c>
      <c r="C40" s="19">
        <f t="shared" ref="C40:C42" si="10">K40</f>
        <v>2.6</v>
      </c>
      <c r="D40" s="20"/>
      <c r="E40" s="12"/>
      <c r="F40" s="21" t="str">
        <f>IF(ISBLANK(D40),"",C40*D40)</f>
        <v/>
      </c>
      <c r="G40" s="12"/>
      <c r="H40" s="13"/>
      <c r="I40" s="1"/>
      <c r="J40" s="1"/>
      <c r="K40" s="2">
        <v>2.6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1"/>
      <c r="B41" s="12" t="s">
        <v>18</v>
      </c>
      <c r="C41" s="19">
        <f t="shared" si="10"/>
        <v>2.75</v>
      </c>
      <c r="D41" s="20"/>
      <c r="E41" s="12"/>
      <c r="F41" s="21" t="str">
        <f t="shared" ref="F41:F42" si="11">IF(ISBLANK(D41),"",C41*D41)</f>
        <v/>
      </c>
      <c r="G41" s="12"/>
      <c r="H41" s="13"/>
      <c r="I41" s="1"/>
      <c r="J41" s="1"/>
      <c r="K41" s="2">
        <v>2.75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1"/>
      <c r="B42" s="12" t="s">
        <v>4</v>
      </c>
      <c r="C42" s="19">
        <f t="shared" si="10"/>
        <v>2.4500000000000002</v>
      </c>
      <c r="D42" s="20"/>
      <c r="E42" s="12"/>
      <c r="F42" s="21" t="str">
        <f t="shared" si="11"/>
        <v/>
      </c>
      <c r="G42" s="12"/>
      <c r="H42" s="13"/>
      <c r="I42" s="1"/>
      <c r="J42" s="1"/>
      <c r="K42" s="2">
        <v>2.4500000000000002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39.75" customHeight="1" x14ac:dyDescent="0.25">
      <c r="A43" s="23"/>
      <c r="B43" s="3"/>
      <c r="C43" s="3"/>
      <c r="D43" s="3"/>
      <c r="E43" s="3"/>
      <c r="F43" s="3"/>
      <c r="G43" s="3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Uw Bakker</vt:lpstr>
      <vt:lpstr>Brood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2015-08-26T09:27:42Z</dcterms:created>
  <dcterms:modified xsi:type="dcterms:W3CDTF">2015-09-03T16:23:37Z</dcterms:modified>
</cp:coreProperties>
</file>